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C437D1A6-DF3D-4EA0-B772-4BE3C16EC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4" i="1"/>
  <c r="C9" i="1"/>
  <c r="C11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<sst xmlns="http://schemas.openxmlformats.org/spreadsheetml/2006/main" count="16" uniqueCount="13">
  <si>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</si>
  <si>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</si>
  <si>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</si>
  <si>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</si>
  <si>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</si>
  <si>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</si>
  <si>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</si>
  <si>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</si>
  <si>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03.08.2022.</t>
  </si>
  <si>
    <t>04.08.2022.</t>
  </si>
  <si>
    <t>IZVOD  BR. 146</t>
  </si>
  <si>
    <t>OSTALI TROŠKOVI 07F - PLAĆANJE IZ SREDSTAVA OSIGURANJA IZVOR 18</t>
  </si>
  <si>
    <t>AUTOSET STEVAN MIJAJLOVIĆ PR SVRLJIG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</si>
</sst>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38" fillId="0" borderId="10" xfId="0" applyFont="1" applyBorder="1" applyAlignment="1"/>
    <xf numFmtId="4" fontId="38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690267.46</v>
      </c>
    </row>
    <row r="8" spans="1:3" x14ac:dyDescent="0.25">
      <c r="A8" s="7" t="s">
        <v>2</v>
      </c>
      <c r="B8" s="7" t="s">
        <v>8</v>
      </c>
      <c r="C8" s="13">
        <v>710199.46</v>
      </c>
    </row>
    <row r="9" spans="1:3" x14ac:dyDescent="0.25">
      <c r="A9" s="7" t="s">
        <v>7</v>
      </c>
      <c r="B9" s="7" t="s">
        <v>9</v>
      </c>
      <c r="C9" s="8">
        <f>16968+100</f>
        <v>17068</v>
      </c>
    </row>
    <row r="10" spans="1:3" x14ac:dyDescent="0.25">
      <c r="A10" s="9" t="s">
        <v>6</v>
      </c>
      <c r="B10" s="7" t="s">
        <v>9</v>
      </c>
      <c r="C10" s="10">
        <v>37000</v>
      </c>
    </row>
    <row r="11" spans="1:3" x14ac:dyDescent="0.25">
      <c r="A11" s="11"/>
      <c r="B11" s="7"/>
      <c r="C11" s="1">
        <f>C8+C9-C10</f>
        <v>690267.46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04.08.2022.</v>
      </c>
    </row>
    <row r="14" spans="1:3" x14ac:dyDescent="0.25">
      <c r="A14" s="15" t="s">
        <v>11</v>
      </c>
      <c r="B14" s="16">
        <f>SUM(B15)</f>
        <v>37000</v>
      </c>
    </row>
    <row r="15" spans="1:3" x14ac:dyDescent="0.25">
      <c r="A15" s="17" t="s">
        <v>12</v>
      </c>
      <c r="B15" s="18">
        <v>37000</v>
      </c>
    </row>
    <row r="16" spans="1:3" x14ac:dyDescent="0.25">
      <c r="B16" s="14">
        <f>B14</f>
        <v>37000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2022-08-05T05:03:06Z</dcterms:modified>
</cp:coreProperties>
</file>